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総会議案書（相互印刷）\"/>
    </mc:Choice>
  </mc:AlternateContent>
  <xr:revisionPtr revIDLastSave="0" documentId="13_ncr:1_{9813421F-7086-400B-AB75-055A4968C1A8}" xr6:coauthVersionLast="44" xr6:coauthVersionMax="44" xr10:uidLastSave="{00000000-0000-0000-0000-000000000000}"/>
  <bookViews>
    <workbookView xWindow="0" yWindow="675" windowWidth="14490" windowHeight="9870" xr2:uid="{00000000-000D-0000-FFFF-FFFF00000000}"/>
  </bookViews>
  <sheets>
    <sheet name=" R2財務諸表注記" sheetId="16" r:id="rId1"/>
  </sheets>
  <definedNames>
    <definedName name="_xlnm.Print_Area" localSheetId="0">' R2財務諸表注記'!$A$1:$Y$49</definedName>
    <definedName name="償却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8" i="16" l="1"/>
  <c r="M48" i="16" l="1"/>
  <c r="P31" i="16"/>
  <c r="T20" i="16"/>
  <c r="P22" i="16"/>
  <c r="L22" i="16"/>
  <c r="H22" i="16"/>
  <c r="P37" i="16" l="1"/>
  <c r="P36" i="16"/>
  <c r="H38" i="16"/>
  <c r="P38" i="16" l="1"/>
  <c r="P48" i="16"/>
  <c r="T21" i="16"/>
  <c r="H30" i="16" s="1"/>
  <c r="H29" i="16" l="1"/>
  <c r="H31" i="16" s="1"/>
  <c r="T22" i="16"/>
</calcChain>
</file>

<file path=xl/sharedStrings.xml><?xml version="1.0" encoding="utf-8"?>
<sst xmlns="http://schemas.openxmlformats.org/spreadsheetml/2006/main" count="79" uniqueCount="58">
  <si>
    <t>科　　　　　目</t>
    <rPh sb="0" eb="1">
      <t>カ</t>
    </rPh>
    <rPh sb="6" eb="7">
      <t>メ</t>
    </rPh>
    <phoneticPr fontId="3"/>
  </si>
  <si>
    <t>（1）</t>
    <phoneticPr fontId="3"/>
  </si>
  <si>
    <t>（2）</t>
    <phoneticPr fontId="3"/>
  </si>
  <si>
    <t>交付者</t>
    <rPh sb="0" eb="2">
      <t>コウフ</t>
    </rPh>
    <rPh sb="2" eb="3">
      <t>シャ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</si>
  <si>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</si>
  <si>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</si>
  <si>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</si>
  <si>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（0）</t>
    <phoneticPr fontId="3"/>
  </si>
  <si>
    <t>（単位：円）</t>
    <rPh sb="1" eb="3">
      <t>タンイ</t>
    </rPh>
    <rPh sb="4" eb="5">
      <t>エン</t>
    </rPh>
    <phoneticPr fontId="3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</si>
  <si>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3"/>
  </si>
  <si>
    <t>財務諸表に対する注記</t>
    <rPh sb="0" eb="10">
      <t>ザイ</t>
    </rPh>
    <phoneticPr fontId="3"/>
  </si>
  <si>
    <t>重要な会計方針</t>
    <rPh sb="0" eb="2">
      <t>ジュウヨウ</t>
    </rPh>
    <rPh sb="3" eb="5">
      <t>カイケイ</t>
    </rPh>
    <rPh sb="5" eb="7">
      <t>ホウシン</t>
    </rPh>
    <phoneticPr fontId="3"/>
  </si>
  <si>
    <t>引当金の計上基準</t>
    <rPh sb="0" eb="2">
      <t>ヒキアテ</t>
    </rPh>
    <rPh sb="2" eb="3">
      <t>キン</t>
    </rPh>
    <rPh sb="4" eb="6">
      <t>ケイジョウ</t>
    </rPh>
    <rPh sb="6" eb="8">
      <t>キジュン</t>
    </rPh>
    <phoneticPr fontId="3"/>
  </si>
  <si>
    <t>（ⅰ） 貸倒引当金</t>
    <rPh sb="4" eb="5">
      <t>カシ</t>
    </rPh>
    <rPh sb="5" eb="6">
      <t>ダオレ</t>
    </rPh>
    <rPh sb="6" eb="8">
      <t>ヒキアテ</t>
    </rPh>
    <rPh sb="8" eb="9">
      <t>キン</t>
    </rPh>
    <phoneticPr fontId="3"/>
  </si>
  <si>
    <t>特定資産の増減額及びその残高</t>
    <rPh sb="0" eb="2">
      <t>トクテイ</t>
    </rPh>
    <rPh sb="2" eb="4">
      <t>シ</t>
    </rPh>
    <rPh sb="5" eb="7">
      <t>ゾウゲン</t>
    </rPh>
    <rPh sb="7" eb="8">
      <t>ガク</t>
    </rPh>
    <rPh sb="8" eb="9">
      <t>オヨ</t>
    </rPh>
    <rPh sb="12" eb="14">
      <t>ザンダカ</t>
    </rPh>
    <phoneticPr fontId="3"/>
  </si>
  <si>
    <t>特定資産の増減額及びその残高は、次のとおりである。</t>
    <rPh sb="0" eb="2">
      <t>トクテイ</t>
    </rPh>
    <rPh sb="2" eb="4">
      <t>シ</t>
    </rPh>
    <rPh sb="16" eb="17">
      <t>ツギ</t>
    </rPh>
    <phoneticPr fontId="3"/>
  </si>
  <si>
    <t>前期末残高</t>
    <rPh sb="0" eb="3">
      <t>ゼンキマツ</t>
    </rPh>
    <rPh sb="3" eb="5">
      <t>ザンダカ</t>
    </rPh>
    <phoneticPr fontId="3"/>
  </si>
  <si>
    <t>当期減少額</t>
    <rPh sb="0" eb="2">
      <t>トウキ</t>
    </rPh>
    <rPh sb="2" eb="5">
      <t>ゲンショウガク</t>
    </rPh>
    <phoneticPr fontId="3"/>
  </si>
  <si>
    <t>当期末残高</t>
    <rPh sb="0" eb="1">
      <t>トウ</t>
    </rPh>
    <rPh sb="1" eb="3">
      <t>キマツ</t>
    </rPh>
    <rPh sb="3" eb="5">
      <t>ザンダカ</t>
    </rPh>
    <phoneticPr fontId="3"/>
  </si>
  <si>
    <t>　特定資産</t>
    <rPh sb="1" eb="3">
      <t>トクテイ</t>
    </rPh>
    <rPh sb="3" eb="5">
      <t>シ</t>
    </rPh>
    <phoneticPr fontId="3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</si>
  <si>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3"/>
  </si>
  <si>
    <t>合　　　　計</t>
    <rPh sb="0" eb="1">
      <t>ゴウ</t>
    </rPh>
    <rPh sb="5" eb="6">
      <t>ケイ</t>
    </rPh>
    <phoneticPr fontId="3"/>
  </si>
  <si>
    <t>特定資産の財源等の内訳</t>
    <rPh sb="0" eb="2">
      <t>トクテイ</t>
    </rPh>
    <rPh sb="2" eb="4">
      <t>シ</t>
    </rPh>
    <rPh sb="5" eb="7">
      <t>ザイゲン</t>
    </rPh>
    <rPh sb="7" eb="8">
      <t>トウ</t>
    </rPh>
    <rPh sb="9" eb="11">
      <t>ウチワケ</t>
    </rPh>
    <phoneticPr fontId="3"/>
  </si>
  <si>
    <t>特定資産の財源等の内訳は、次のとおりである。</t>
    <rPh sb="0" eb="2">
      <t>トクテイ</t>
    </rPh>
    <rPh sb="2" eb="4">
      <t>シ</t>
    </rPh>
    <rPh sb="5" eb="7">
      <t>ザイゲン</t>
    </rPh>
    <rPh sb="7" eb="8">
      <t>トウ</t>
    </rPh>
    <rPh sb="9" eb="11">
      <t>ウチワケ</t>
    </rPh>
    <rPh sb="13" eb="14">
      <t>ツギ</t>
    </rPh>
    <phoneticPr fontId="3"/>
  </si>
  <si>
    <t>（うち指定正味財産からの充当額）</t>
    <rPh sb="3" eb="5">
      <t>シテイ</t>
    </rPh>
    <rPh sb="5" eb="7">
      <t>ショウミ</t>
    </rPh>
    <rPh sb="7" eb="9">
      <t>ザイサン</t>
    </rPh>
    <rPh sb="12" eb="14">
      <t>ジュウトウ</t>
    </rPh>
    <rPh sb="14" eb="15">
      <t>ガク</t>
    </rPh>
    <phoneticPr fontId="3"/>
  </si>
  <si>
    <t>（うち一般正味財産からの充当額）</t>
    <rPh sb="3" eb="5">
      <t>イッパン</t>
    </rPh>
    <rPh sb="5" eb="7">
      <t>ショウミ</t>
    </rPh>
    <rPh sb="7" eb="9">
      <t>ザイサン</t>
    </rPh>
    <rPh sb="12" eb="14">
      <t>ジュウトウ</t>
    </rPh>
    <rPh sb="14" eb="15">
      <t>ガク</t>
    </rPh>
    <phoneticPr fontId="3"/>
  </si>
  <si>
    <t>（うち負債に対応する額）</t>
    <rPh sb="3" eb="5">
      <t>フサイ</t>
    </rPh>
    <rPh sb="6" eb="8">
      <t>タイオウ</t>
    </rPh>
    <rPh sb="10" eb="11">
      <t>ガク</t>
    </rPh>
    <phoneticPr fontId="3"/>
  </si>
  <si>
    <t>補助金等の内訳並びに交付者、当期の増減額及び残高</t>
    <rPh sb="0" eb="3">
      <t>ホジョキン</t>
    </rPh>
    <rPh sb="3" eb="4">
      <t>トウ</t>
    </rPh>
    <rPh sb="5" eb="7">
      <t>ウチワケ</t>
    </rPh>
    <rPh sb="7" eb="8">
      <t>ナラ</t>
    </rPh>
    <rPh sb="10" eb="12">
      <t>コウフ</t>
    </rPh>
    <rPh sb="12" eb="13">
      <t>シャ</t>
    </rPh>
    <rPh sb="14" eb="16">
      <t>トウキ</t>
    </rPh>
    <rPh sb="17" eb="19">
      <t>ゾウゲン</t>
    </rPh>
    <rPh sb="19" eb="20">
      <t>ガク</t>
    </rPh>
    <rPh sb="20" eb="21">
      <t>オヨ</t>
    </rPh>
    <rPh sb="22" eb="24">
      <t>ザンダカ</t>
    </rPh>
    <phoneticPr fontId="3"/>
  </si>
  <si>
    <t>補助金等の内訳並びに交付者、当期の増減額及び残高は、次のとおりである。</t>
    <rPh sb="0" eb="3">
      <t>ホジョキン</t>
    </rPh>
    <rPh sb="3" eb="4">
      <t>トウ</t>
    </rPh>
    <rPh sb="5" eb="7">
      <t>ウチワケ</t>
    </rPh>
    <rPh sb="7" eb="8">
      <t>ナラ</t>
    </rPh>
    <rPh sb="10" eb="12">
      <t>コウフ</t>
    </rPh>
    <rPh sb="12" eb="13">
      <t>シャ</t>
    </rPh>
    <rPh sb="14" eb="16">
      <t>トウキ</t>
    </rPh>
    <rPh sb="17" eb="19">
      <t>ゾウゲン</t>
    </rPh>
    <rPh sb="19" eb="20">
      <t>ガク</t>
    </rPh>
    <rPh sb="20" eb="21">
      <t>オヨ</t>
    </rPh>
    <rPh sb="22" eb="24">
      <t>ザンダカ</t>
    </rPh>
    <rPh sb="26" eb="27">
      <t>ツギ</t>
    </rPh>
    <phoneticPr fontId="3"/>
  </si>
  <si>
    <t>補助金等の名称</t>
    <rPh sb="0" eb="3">
      <t>ホジョキン</t>
    </rPh>
    <rPh sb="3" eb="4">
      <t>トウ</t>
    </rPh>
    <rPh sb="5" eb="7">
      <t>メイショウ</t>
    </rPh>
    <phoneticPr fontId="3"/>
  </si>
  <si>
    <t>貸借対照表上の記載区分</t>
    <rPh sb="0" eb="5">
      <t>タイ</t>
    </rPh>
    <rPh sb="5" eb="6">
      <t>ジョウ</t>
    </rPh>
    <rPh sb="7" eb="9">
      <t>キサイ</t>
    </rPh>
    <rPh sb="9" eb="11">
      <t>クブン</t>
    </rPh>
    <phoneticPr fontId="3"/>
  </si>
  <si>
    <t xml:space="preserve"> 補助金</t>
    <rPh sb="1" eb="4">
      <t>ホジョキン</t>
    </rPh>
    <phoneticPr fontId="3"/>
  </si>
  <si>
    <t xml:space="preserve"> 厚生労働省</t>
    <rPh sb="1" eb="6">
      <t>コウ</t>
    </rPh>
    <phoneticPr fontId="3"/>
  </si>
  <si>
    <t>合　　　　　　計</t>
    <rPh sb="0" eb="1">
      <t>ゴウ</t>
    </rPh>
    <rPh sb="7" eb="8">
      <t>ケイ</t>
    </rPh>
    <phoneticPr fontId="3"/>
  </si>
  <si>
    <t>①</t>
    <phoneticPr fontId="2"/>
  </si>
  <si>
    <t>　定率法による方法を採用している。</t>
    <rPh sb="1" eb="4">
      <t>テイリツホウ</t>
    </rPh>
    <rPh sb="3" eb="4">
      <t>ホウ</t>
    </rPh>
    <rPh sb="7" eb="9">
      <t>ホウホウ</t>
    </rPh>
    <rPh sb="10" eb="12">
      <t>サイヨウ</t>
    </rPh>
    <phoneticPr fontId="3"/>
  </si>
  <si>
    <t xml:space="preserve"> 糸島市</t>
    <rPh sb="1" eb="3">
      <t>イトシマ</t>
    </rPh>
    <rPh sb="3" eb="4">
      <t>シ</t>
    </rPh>
    <phoneticPr fontId="3"/>
  </si>
  <si>
    <t>固定資産の取得価額、減価償却累計額及び当期末残高</t>
    <rPh sb="0" eb="2">
      <t>コテイ</t>
    </rPh>
    <rPh sb="2" eb="4">
      <t>シサン</t>
    </rPh>
    <rPh sb="5" eb="7">
      <t>シュトク</t>
    </rPh>
    <rPh sb="7" eb="9">
      <t>カガク</t>
    </rPh>
    <rPh sb="10" eb="12">
      <t>ゲンカ</t>
    </rPh>
    <rPh sb="12" eb="14">
      <t>ショウキャク</t>
    </rPh>
    <rPh sb="14" eb="16">
      <t>ルイケイ</t>
    </rPh>
    <rPh sb="16" eb="17">
      <t>ガク</t>
    </rPh>
    <rPh sb="17" eb="18">
      <t>オヨ</t>
    </rPh>
    <rPh sb="19" eb="20">
      <t>トウ</t>
    </rPh>
    <rPh sb="20" eb="22">
      <t>キマツ</t>
    </rPh>
    <rPh sb="22" eb="24">
      <t>ザンダカ</t>
    </rPh>
    <phoneticPr fontId="2"/>
  </si>
  <si>
    <t>取得価額</t>
    <rPh sb="0" eb="2">
      <t>シュトク</t>
    </rPh>
    <rPh sb="2" eb="4">
      <t>カガク</t>
    </rPh>
    <phoneticPr fontId="2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</si>
  <si>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2"/>
  </si>
  <si>
    <t>当期末残高</t>
    <rPh sb="0" eb="1">
      <t>トウ</t>
    </rPh>
    <rPh sb="1" eb="3">
      <t>キマツ</t>
    </rPh>
    <rPh sb="3" eb="5">
      <t>ザンダカ</t>
    </rPh>
    <phoneticPr fontId="2"/>
  </si>
  <si>
    <t>科　　　目</t>
    <rPh sb="0" eb="1">
      <t>カ</t>
    </rPh>
    <rPh sb="4" eb="5">
      <t>メ</t>
    </rPh>
    <phoneticPr fontId="2"/>
  </si>
  <si>
    <t>合　　　計</t>
    <rPh sb="0" eb="1">
      <t>ゴウ</t>
    </rPh>
    <rPh sb="4" eb="5">
      <t>ケイ</t>
    </rPh>
    <phoneticPr fontId="2"/>
  </si>
  <si>
    <t>-</t>
    <phoneticPr fontId="3"/>
  </si>
  <si>
    <t>1</t>
    <phoneticPr fontId="3"/>
  </si>
  <si>
    <t xml:space="preserve">  債権の貸倒れによる損失に備えるため、一般債権については貸倒実績率による計算額を、貸倒懸念</t>
    <rPh sb="2" eb="4">
      <t>サイケン</t>
    </rPh>
    <rPh sb="5" eb="6">
      <t>カシ</t>
    </rPh>
    <rPh sb="6" eb="7">
      <t>ダオレ</t>
    </rPh>
    <rPh sb="11" eb="13">
      <t>ソンシツ</t>
    </rPh>
    <rPh sb="14" eb="15">
      <t>ソナ</t>
    </rPh>
    <rPh sb="20" eb="22">
      <t>イッパン</t>
    </rPh>
    <rPh sb="22" eb="24">
      <t>サイケン</t>
    </rPh>
    <rPh sb="29" eb="30">
      <t>カシ</t>
    </rPh>
    <rPh sb="30" eb="31">
      <t>ダオレ</t>
    </rPh>
    <rPh sb="31" eb="33">
      <t>ジッセキ</t>
    </rPh>
    <rPh sb="33" eb="34">
      <t>リツ</t>
    </rPh>
    <rPh sb="37" eb="39">
      <t>ケイサン</t>
    </rPh>
    <rPh sb="39" eb="40">
      <t>ガク</t>
    </rPh>
    <rPh sb="42" eb="43">
      <t>カシ</t>
    </rPh>
    <rPh sb="43" eb="44">
      <t>ダオレ</t>
    </rPh>
    <rPh sb="44" eb="46">
      <t>ケネン</t>
    </rPh>
    <phoneticPr fontId="3"/>
  </si>
  <si>
    <t>債権等特定の債権については、個別に回収可能性を検討し、回収不能見込額を計上している。</t>
    <rPh sb="0" eb="3">
      <t>サイケントウ</t>
    </rPh>
    <rPh sb="3" eb="5">
      <t>トクテイ</t>
    </rPh>
    <rPh sb="14" eb="16">
      <t>コベツ</t>
    </rPh>
    <rPh sb="17" eb="19">
      <t>カイシュウ</t>
    </rPh>
    <rPh sb="19" eb="22">
      <t>カノウセイ</t>
    </rPh>
    <rPh sb="23" eb="25">
      <t>ケントウ</t>
    </rPh>
    <rPh sb="27" eb="29">
      <t>カイシュウ</t>
    </rPh>
    <rPh sb="29" eb="31">
      <t>フノウ</t>
    </rPh>
    <rPh sb="31" eb="33">
      <t>ミコ</t>
    </rPh>
    <rPh sb="33" eb="34">
      <t>ガク</t>
    </rPh>
    <rPh sb="35" eb="37">
      <t>ケイジョウ</t>
    </rPh>
    <phoneticPr fontId="3"/>
  </si>
  <si>
    <t>（0）</t>
    <phoneticPr fontId="2"/>
  </si>
  <si>
    <t xml:space="preserve">   糸島市補助金</t>
    <rPh sb="3" eb="5">
      <t>イトシマ</t>
    </rPh>
    <rPh sb="5" eb="6">
      <t>シ</t>
    </rPh>
    <rPh sb="6" eb="9">
      <t>ホ</t>
    </rPh>
    <phoneticPr fontId="3"/>
  </si>
  <si>
    <t>固定資産の減価償却の方法</t>
    <rPh sb="0" eb="2">
      <t>コテイ</t>
    </rPh>
    <rPh sb="2" eb="4">
      <t>シサン</t>
    </rPh>
    <rPh sb="5" eb="7">
      <t>ゲンカ</t>
    </rPh>
    <rPh sb="7" eb="9">
      <t>ショウキャク</t>
    </rPh>
    <rPh sb="10" eb="12">
      <t>ホウホウ</t>
    </rPh>
    <phoneticPr fontId="3"/>
  </si>
  <si>
    <t>消費税等の会計処理</t>
    <rPh sb="0" eb="3">
      <t>ショウヒゼイ</t>
    </rPh>
    <rPh sb="3" eb="4">
      <t>ナド</t>
    </rPh>
    <rPh sb="5" eb="7">
      <t>カイケイ</t>
    </rPh>
    <rPh sb="7" eb="9">
      <t>ショリ</t>
    </rPh>
    <phoneticPr fontId="2"/>
  </si>
  <si>
    <t>消費税等の会計処理は、税込方式によっている。</t>
    <rPh sb="0" eb="3">
      <t>ショウヒゼイ</t>
    </rPh>
    <rPh sb="3" eb="4">
      <t>ナド</t>
    </rPh>
    <rPh sb="5" eb="7">
      <t>カイケイ</t>
    </rPh>
    <rPh sb="7" eb="9">
      <t>ショリ</t>
    </rPh>
    <rPh sb="11" eb="13">
      <t>ゼイコミ</t>
    </rPh>
    <rPh sb="13" eb="15">
      <t>ホウシキ</t>
    </rPh>
    <phoneticPr fontId="3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</si>
  <si>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</si>
  <si>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</si>
  <si>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（3）</t>
    <phoneticPr fontId="3"/>
  </si>
  <si>
    <r>
      <t>　連合交付金　　　　　　　　　　　</t>
    </r>
    <r>
      <rPr>
        <sz val="10"/>
        <color indexed="9"/>
        <rFont val="HGｺﾞｼｯｸM"/>
        <family val="3"/>
        <charset val="128"/>
      </rPr>
      <t>○</t>
    </r>
    <r>
      <rPr>
        <sz val="10"/>
        <rFont val="HGｺﾞｼｯｸM"/>
        <family val="3"/>
        <charset val="128"/>
      </rPr>
      <t>　（国庫補助金）</t>
    </r>
    <rPh sb="1" eb="6">
      <t>レン</t>
    </rPh>
    <rPh sb="20" eb="25">
      <t>コ</t>
    </rPh>
    <phoneticPr fontId="3"/>
  </si>
  <si>
    <t>固定資産の取得価額、減価償却累計額及び当期末残高は、次のとおりである。（単位：円）</t>
    <rPh sb="0" eb="2">
      <t>コテイ</t>
    </rPh>
    <rPh sb="2" eb="4">
      <t>シサン</t>
    </rPh>
    <rPh sb="5" eb="7">
      <t>シュトク</t>
    </rPh>
    <rPh sb="7" eb="9">
      <t>カガク</t>
    </rPh>
    <rPh sb="10" eb="12">
      <t>ゲンカ</t>
    </rPh>
    <rPh sb="12" eb="14">
      <t>ショウキャク</t>
    </rPh>
    <rPh sb="14" eb="16">
      <t>ルイケイ</t>
    </rPh>
    <rPh sb="16" eb="17">
      <t>ガク</t>
    </rPh>
    <rPh sb="17" eb="18">
      <t>オヨ</t>
    </rPh>
    <rPh sb="19" eb="20">
      <t>トウ</t>
    </rPh>
    <rPh sb="20" eb="22">
      <t>キマツ</t>
    </rPh>
    <rPh sb="22" eb="24">
      <t>ザンダカ</t>
    </rPh>
    <rPh sb="26" eb="27">
      <t>ツギ</t>
    </rPh>
    <rPh sb="36" eb="38">
      <t>タンイ</t>
    </rPh>
    <rPh sb="39" eb="40">
      <t>エン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</si>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</sst>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;&quot;△ &quot;#,##0"/>
    <numFmt numFmtId="178" formatCode="#,##0_ "/>
    <numFmt numFmtId="179" formatCode="#,##0;[Red]#,##0"/>
  </numFmts>
  <fonts count="13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u/>
      <sz val="10"/>
      <name val="HGｺﾞｼｯｸM"/>
      <family val="3"/>
      <charset val="128"/>
    </font>
    <font>
      <sz val="10"/>
      <color indexed="9"/>
      <name val="HGｺﾞｼｯｸM"/>
      <family val="3"/>
      <charset val="128"/>
    </font>
    <font>
      <sz val="10"/>
      <color rgb="FFC00000"/>
      <name val="HGｺﾞｼｯｸM"/>
      <family val="3"/>
      <charset val="128"/>
    </font>
    <font>
      <sz val="9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/>
  </cellStyleXfs>
  <cellXfs count="124">
    <xf numFmtId="0" fontId="0" fillId="0" borderId="0" xfId="0"/>
    <xf numFmtId="177" fontId="8" fillId="0" borderId="3" xfId="4" applyNumberFormat="1" applyFont="1" applyBorder="1">
      <alignment vertical="center"/>
    </xf>
    <xf numFmtId="177" fontId="8" fillId="0" borderId="1" xfId="4" applyNumberFormat="1" applyFont="1" applyBorder="1">
      <alignment vertical="center"/>
    </xf>
    <xf numFmtId="177" fontId="8" fillId="0" borderId="4" xfId="4" applyNumberFormat="1" applyFont="1" applyBorder="1" applyAlignment="1">
      <alignment vertical="center"/>
    </xf>
    <xf numFmtId="177" fontId="8" fillId="0" borderId="3" xfId="4" applyNumberFormat="1" applyFont="1" applyBorder="1" applyAlignment="1">
      <alignment vertical="center"/>
    </xf>
    <xf numFmtId="177" fontId="8" fillId="0" borderId="4" xfId="4" applyNumberFormat="1" applyFont="1" applyBorder="1">
      <alignment vertical="center"/>
    </xf>
    <xf numFmtId="177" fontId="8" fillId="0" borderId="5" xfId="4" applyNumberFormat="1" applyFont="1" applyBorder="1" applyAlignment="1">
      <alignment horizontal="right" vertical="center"/>
    </xf>
    <xf numFmtId="177" fontId="8" fillId="0" borderId="0" xfId="4" applyNumberFormat="1" applyFont="1" applyBorder="1">
      <alignment vertical="center"/>
    </xf>
    <xf numFmtId="177" fontId="8" fillId="0" borderId="0" xfId="4" applyNumberFormat="1" applyFont="1" applyBorder="1" applyAlignment="1">
      <alignment horizontal="right" vertical="center"/>
    </xf>
    <xf numFmtId="177" fontId="9" fillId="0" borderId="0" xfId="4" applyNumberFormat="1" applyFont="1" applyBorder="1">
      <alignment vertical="center"/>
    </xf>
    <xf numFmtId="177" fontId="8" fillId="0" borderId="6" xfId="4" applyNumberFormat="1" applyFont="1" applyBorder="1">
      <alignment vertical="center"/>
    </xf>
    <xf numFmtId="177" fontId="8" fillId="0" borderId="5" xfId="4" applyNumberFormat="1" applyFont="1" applyBorder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right"/>
    </xf>
    <xf numFmtId="0" fontId="8" fillId="0" borderId="12" xfId="4" applyFont="1" applyBorder="1">
      <alignment vertical="center"/>
    </xf>
    <xf numFmtId="0" fontId="8" fillId="0" borderId="13" xfId="4" applyFont="1" applyBorder="1">
      <alignment vertical="center"/>
    </xf>
    <xf numFmtId="0" fontId="8" fillId="0" borderId="12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177" fontId="8" fillId="0" borderId="1" xfId="4" applyNumberFormat="1" applyFont="1" applyBorder="1" applyAlignment="1">
      <alignment vertical="center"/>
    </xf>
    <xf numFmtId="177" fontId="8" fillId="0" borderId="5" xfId="4" applyNumberFormat="1" applyFont="1" applyBorder="1" applyAlignment="1">
      <alignment vertical="center"/>
    </xf>
    <xf numFmtId="177" fontId="8" fillId="0" borderId="0" xfId="4" applyNumberFormat="1" applyFont="1" applyBorder="1" applyAlignment="1">
      <alignment vertical="center"/>
    </xf>
    <xf numFmtId="177" fontId="8" fillId="0" borderId="6" xfId="4" applyNumberFormat="1" applyFont="1" applyBorder="1" applyAlignment="1">
      <alignment vertical="center"/>
    </xf>
    <xf numFmtId="0" fontId="8" fillId="0" borderId="0" xfId="4" applyFont="1" applyBorder="1">
      <alignment vertical="center"/>
    </xf>
    <xf numFmtId="0" fontId="8" fillId="0" borderId="3" xfId="4" applyFont="1" applyBorder="1">
      <alignment vertical="center"/>
    </xf>
    <xf numFmtId="0" fontId="8" fillId="0" borderId="1" xfId="4" applyFont="1" applyBorder="1">
      <alignment vertical="center"/>
    </xf>
    <xf numFmtId="0" fontId="8" fillId="0" borderId="4" xfId="4" applyFont="1" applyBorder="1">
      <alignment vertical="center"/>
    </xf>
    <xf numFmtId="0" fontId="8" fillId="0" borderId="5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177" fontId="8" fillId="0" borderId="0" xfId="4" applyNumberFormat="1" applyFont="1" applyBorder="1" applyAlignment="1">
      <alignment horizontal="left" vertical="center"/>
    </xf>
    <xf numFmtId="178" fontId="8" fillId="0" borderId="9" xfId="4" applyNumberFormat="1" applyFont="1" applyBorder="1" applyAlignment="1">
      <alignment horizontal="center" vertical="center"/>
    </xf>
    <xf numFmtId="0" fontId="8" fillId="0" borderId="10" xfId="4" applyFont="1" applyBorder="1">
      <alignment vertical="center"/>
    </xf>
    <xf numFmtId="0" fontId="8" fillId="0" borderId="11" xfId="4" applyFont="1" applyBorder="1">
      <alignment vertical="center"/>
    </xf>
    <xf numFmtId="0" fontId="11" fillId="0" borderId="0" xfId="4" applyFont="1" applyBorder="1">
      <alignment vertical="center"/>
    </xf>
    <xf numFmtId="0" fontId="8" fillId="0" borderId="0" xfId="4" quotePrefix="1" applyFont="1" applyBorder="1" applyAlignment="1">
      <alignment horizontal="center" vertical="center"/>
    </xf>
    <xf numFmtId="178" fontId="8" fillId="0" borderId="0" xfId="4" applyNumberFormat="1" applyFont="1" applyBorder="1" applyAlignment="1">
      <alignment vertical="center"/>
    </xf>
    <xf numFmtId="0" fontId="8" fillId="0" borderId="0" xfId="4" applyFont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0" fontId="9" fillId="0" borderId="0" xfId="4" applyFont="1" applyBorder="1">
      <alignment vertical="center"/>
    </xf>
    <xf numFmtId="177" fontId="8" fillId="0" borderId="0" xfId="4" applyNumberFormat="1" applyFont="1">
      <alignment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177" fontId="8" fillId="0" borderId="8" xfId="4" applyNumberFormat="1" applyFont="1" applyBorder="1" applyAlignment="1">
      <alignment vertical="center"/>
    </xf>
    <xf numFmtId="0" fontId="8" fillId="0" borderId="13" xfId="4" applyFont="1" applyBorder="1" applyAlignment="1">
      <alignment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177" fontId="8" fillId="0" borderId="5" xfId="4" applyNumberFormat="1" applyFont="1" applyBorder="1" applyAlignment="1">
      <alignment horizontal="right" vertical="center"/>
    </xf>
    <xf numFmtId="177" fontId="8" fillId="0" borderId="0" xfId="4" applyNumberFormat="1" applyFont="1" applyBorder="1" applyAlignment="1">
      <alignment horizontal="right" vertical="center"/>
    </xf>
    <xf numFmtId="177" fontId="8" fillId="0" borderId="6" xfId="4" applyNumberFormat="1" applyFont="1" applyBorder="1" applyAlignment="1">
      <alignment horizontal="right" vertical="center"/>
    </xf>
    <xf numFmtId="177" fontId="8" fillId="0" borderId="5" xfId="4" quotePrefix="1" applyNumberFormat="1" applyFont="1" applyBorder="1" applyAlignment="1">
      <alignment horizontal="right" vertical="center"/>
    </xf>
    <xf numFmtId="176" fontId="8" fillId="0" borderId="5" xfId="4" applyNumberFormat="1" applyFont="1" applyBorder="1" applyAlignment="1">
      <alignment horizontal="right" vertical="center"/>
    </xf>
    <xf numFmtId="176" fontId="8" fillId="0" borderId="0" xfId="4" applyNumberFormat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2" xfId="4" applyNumberFormat="1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176" fontId="8" fillId="0" borderId="14" xfId="4" quotePrefix="1" applyNumberFormat="1" applyFont="1" applyBorder="1" applyAlignment="1">
      <alignment horizontal="right" vertical="center"/>
    </xf>
    <xf numFmtId="176" fontId="8" fillId="0" borderId="8" xfId="4" applyNumberFormat="1" applyFont="1" applyBorder="1" applyAlignment="1">
      <alignment horizontal="right" vertical="center"/>
    </xf>
    <xf numFmtId="176" fontId="8" fillId="0" borderId="15" xfId="4" applyNumberFormat="1" applyFont="1" applyBorder="1" applyAlignment="1">
      <alignment horizontal="right" vertical="center"/>
    </xf>
    <xf numFmtId="177" fontId="8" fillId="0" borderId="12" xfId="4" applyNumberFormat="1" applyFont="1" applyBorder="1" applyAlignment="1">
      <alignment horizontal="center" vertical="center"/>
    </xf>
    <xf numFmtId="177" fontId="8" fillId="0" borderId="13" xfId="4" applyNumberFormat="1" applyFont="1" applyBorder="1" applyAlignment="1">
      <alignment horizontal="center" vertical="center"/>
    </xf>
    <xf numFmtId="177" fontId="8" fillId="0" borderId="16" xfId="4" applyNumberFormat="1" applyFont="1" applyBorder="1" applyAlignment="1">
      <alignment horizontal="center" vertical="center"/>
    </xf>
    <xf numFmtId="177" fontId="8" fillId="0" borderId="17" xfId="4" applyNumberFormat="1" applyFont="1" applyBorder="1" applyAlignment="1">
      <alignment horizontal="right" vertical="center"/>
    </xf>
    <xf numFmtId="177" fontId="8" fillId="0" borderId="18" xfId="4" applyNumberFormat="1" applyFont="1" applyBorder="1" applyAlignment="1">
      <alignment horizontal="right" vertical="center"/>
    </xf>
    <xf numFmtId="177" fontId="8" fillId="0" borderId="19" xfId="4" applyNumberFormat="1" applyFont="1" applyBorder="1" applyAlignment="1">
      <alignment horizontal="right" vertical="center"/>
    </xf>
    <xf numFmtId="177" fontId="8" fillId="0" borderId="17" xfId="4" quotePrefix="1" applyNumberFormat="1" applyFont="1" applyBorder="1" applyAlignment="1">
      <alignment horizontal="right" vertical="center"/>
    </xf>
    <xf numFmtId="177" fontId="8" fillId="0" borderId="18" xfId="4" quotePrefix="1" applyNumberFormat="1" applyFont="1" applyBorder="1" applyAlignment="1">
      <alignment horizontal="right" vertical="center"/>
    </xf>
    <xf numFmtId="177" fontId="8" fillId="0" borderId="19" xfId="4" quotePrefix="1" applyNumberFormat="1" applyFont="1" applyBorder="1" applyAlignment="1">
      <alignment horizontal="right" vertical="center"/>
    </xf>
    <xf numFmtId="176" fontId="8" fillId="0" borderId="17" xfId="4" applyNumberFormat="1" applyFont="1" applyBorder="1" applyAlignment="1">
      <alignment horizontal="right" vertical="center"/>
    </xf>
    <xf numFmtId="176" fontId="8" fillId="0" borderId="18" xfId="4" applyNumberFormat="1" applyFont="1" applyBorder="1" applyAlignment="1">
      <alignment horizontal="right" vertical="center"/>
    </xf>
    <xf numFmtId="176" fontId="8" fillId="0" borderId="19" xfId="4" applyNumberFormat="1" applyFont="1" applyBorder="1" applyAlignment="1">
      <alignment horizontal="right" vertical="center"/>
    </xf>
    <xf numFmtId="176" fontId="8" fillId="0" borderId="9" xfId="4" quotePrefix="1" applyNumberFormat="1" applyFont="1" applyBorder="1" applyAlignment="1">
      <alignment horizontal="right" vertical="center"/>
    </xf>
    <xf numFmtId="176" fontId="8" fillId="0" borderId="10" xfId="4" quotePrefix="1" applyNumberFormat="1" applyFont="1" applyBorder="1" applyAlignment="1">
      <alignment horizontal="right" vertical="center"/>
    </xf>
    <xf numFmtId="176" fontId="8" fillId="0" borderId="11" xfId="4" quotePrefix="1" applyNumberFormat="1" applyFont="1" applyBorder="1" applyAlignment="1">
      <alignment horizontal="right" vertical="center"/>
    </xf>
    <xf numFmtId="177" fontId="8" fillId="0" borderId="0" xfId="4" applyNumberFormat="1" applyFont="1" applyBorder="1" applyAlignment="1">
      <alignment vertical="center" shrinkToFit="1"/>
    </xf>
    <xf numFmtId="177" fontId="8" fillId="0" borderId="6" xfId="4" applyNumberFormat="1" applyFont="1" applyBorder="1" applyAlignment="1">
      <alignment vertical="center" shrinkToFit="1"/>
    </xf>
    <xf numFmtId="177" fontId="8" fillId="0" borderId="3" xfId="4" applyNumberFormat="1" applyFont="1" applyBorder="1" applyAlignment="1">
      <alignment horizontal="center" vertical="center"/>
    </xf>
    <xf numFmtId="177" fontId="8" fillId="0" borderId="1" xfId="4" applyNumberFormat="1" applyFont="1" applyBorder="1" applyAlignment="1">
      <alignment horizontal="center" vertical="center"/>
    </xf>
    <xf numFmtId="177" fontId="8" fillId="0" borderId="4" xfId="4" applyNumberFormat="1" applyFont="1" applyBorder="1" applyAlignment="1">
      <alignment horizontal="center" vertical="center"/>
    </xf>
    <xf numFmtId="177" fontId="8" fillId="0" borderId="14" xfId="4" applyNumberFormat="1" applyFont="1" applyBorder="1" applyAlignment="1">
      <alignment horizontal="center" vertical="center"/>
    </xf>
    <xf numFmtId="177" fontId="8" fillId="0" borderId="8" xfId="4" applyNumberFormat="1" applyFont="1" applyBorder="1" applyAlignment="1">
      <alignment horizontal="center" vertical="center"/>
    </xf>
    <xf numFmtId="177" fontId="8" fillId="0" borderId="15" xfId="4" applyNumberFormat="1" applyFont="1" applyBorder="1" applyAlignment="1">
      <alignment horizontal="center" vertical="center"/>
    </xf>
    <xf numFmtId="177" fontId="12" fillId="0" borderId="3" xfId="4" applyNumberFormat="1" applyFont="1" applyBorder="1" applyAlignment="1">
      <alignment horizontal="left" vertical="center" wrapText="1"/>
    </xf>
    <xf numFmtId="177" fontId="12" fillId="0" borderId="1" xfId="4" applyNumberFormat="1" applyFont="1" applyBorder="1" applyAlignment="1">
      <alignment horizontal="left" vertical="center" wrapText="1"/>
    </xf>
    <xf numFmtId="177" fontId="12" fillId="0" borderId="4" xfId="4" applyNumberFormat="1" applyFont="1" applyBorder="1" applyAlignment="1">
      <alignment horizontal="left" vertical="center" wrapText="1"/>
    </xf>
    <xf numFmtId="177" fontId="12" fillId="0" borderId="14" xfId="4" applyNumberFormat="1" applyFont="1" applyBorder="1" applyAlignment="1">
      <alignment horizontal="left" vertical="center" wrapText="1"/>
    </xf>
    <xf numFmtId="177" fontId="12" fillId="0" borderId="8" xfId="4" applyNumberFormat="1" applyFont="1" applyBorder="1" applyAlignment="1">
      <alignment horizontal="left" vertical="center" wrapText="1"/>
    </xf>
    <xf numFmtId="177" fontId="12" fillId="0" borderId="15" xfId="4" applyNumberFormat="1" applyFont="1" applyBorder="1" applyAlignment="1">
      <alignment horizontal="left" vertical="center" wrapText="1"/>
    </xf>
    <xf numFmtId="176" fontId="8" fillId="0" borderId="5" xfId="4" quotePrefix="1" applyNumberFormat="1" applyFont="1" applyBorder="1" applyAlignment="1">
      <alignment horizontal="right" vertical="center"/>
    </xf>
    <xf numFmtId="176" fontId="8" fillId="0" borderId="6" xfId="4" applyNumberFormat="1" applyFont="1" applyBorder="1" applyAlignment="1">
      <alignment horizontal="right" vertical="center"/>
    </xf>
    <xf numFmtId="177" fontId="8" fillId="0" borderId="2" xfId="4" applyNumberFormat="1" applyFont="1" applyBorder="1" applyAlignment="1">
      <alignment horizontal="center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0" fontId="8" fillId="0" borderId="14" xfId="4" applyFont="1" applyBorder="1" applyAlignment="1">
      <alignment vertical="center"/>
    </xf>
    <xf numFmtId="0" fontId="8" fillId="0" borderId="8" xfId="4" applyFont="1" applyBorder="1" applyAlignment="1">
      <alignment vertical="center"/>
    </xf>
    <xf numFmtId="0" fontId="8" fillId="0" borderId="5" xfId="4" applyFont="1" applyBorder="1" applyAlignment="1">
      <alignment vertical="center" wrapText="1"/>
    </xf>
    <xf numFmtId="0" fontId="8" fillId="0" borderId="0" xfId="4" applyFont="1" applyBorder="1" applyAlignment="1">
      <alignment vertical="center" wrapText="1"/>
    </xf>
    <xf numFmtId="0" fontId="8" fillId="0" borderId="6" xfId="4" applyFont="1" applyBorder="1" applyAlignment="1">
      <alignment vertical="center" wrapText="1"/>
    </xf>
    <xf numFmtId="179" fontId="8" fillId="0" borderId="5" xfId="4" applyNumberFormat="1" applyFont="1" applyBorder="1" applyAlignment="1">
      <alignment vertical="center"/>
    </xf>
    <xf numFmtId="179" fontId="8" fillId="0" borderId="0" xfId="4" applyNumberFormat="1" applyFont="1" applyBorder="1" applyAlignment="1">
      <alignment vertical="center"/>
    </xf>
    <xf numFmtId="179" fontId="8" fillId="0" borderId="6" xfId="4" applyNumberFormat="1" applyFont="1" applyBorder="1" applyAlignment="1">
      <alignment vertical="center"/>
    </xf>
    <xf numFmtId="0" fontId="8" fillId="0" borderId="8" xfId="4" applyFont="1" applyBorder="1" applyAlignment="1">
      <alignment horizontal="center"/>
    </xf>
    <xf numFmtId="178" fontId="8" fillId="0" borderId="5" xfId="4" applyNumberFormat="1" applyFont="1" applyBorder="1" applyAlignment="1">
      <alignment horizontal="center" vertical="center"/>
    </xf>
    <xf numFmtId="178" fontId="8" fillId="0" borderId="0" xfId="4" applyNumberFormat="1" applyFont="1" applyBorder="1" applyAlignment="1">
      <alignment horizontal="center" vertical="center"/>
    </xf>
    <xf numFmtId="178" fontId="8" fillId="0" borderId="6" xfId="4" applyNumberFormat="1" applyFont="1" applyBorder="1" applyAlignment="1">
      <alignment horizontal="center" vertical="center"/>
    </xf>
    <xf numFmtId="179" fontId="8" fillId="0" borderId="5" xfId="4" applyNumberFormat="1" applyFont="1" applyBorder="1" applyAlignment="1">
      <alignment horizontal="right" vertical="center"/>
    </xf>
    <xf numFmtId="179" fontId="8" fillId="0" borderId="0" xfId="4" applyNumberFormat="1" applyFont="1" applyBorder="1" applyAlignment="1">
      <alignment horizontal="right" vertical="center"/>
    </xf>
    <xf numFmtId="179" fontId="8" fillId="0" borderId="6" xfId="4" applyNumberFormat="1" applyFont="1" applyBorder="1" applyAlignment="1">
      <alignment horizontal="right" vertical="center"/>
    </xf>
    <xf numFmtId="0" fontId="12" fillId="0" borderId="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15" xfId="4" applyFont="1" applyBorder="1" applyAlignment="1">
      <alignment horizontal="center" vertical="center" wrapText="1"/>
    </xf>
    <xf numFmtId="178" fontId="8" fillId="0" borderId="14" xfId="4" applyNumberFormat="1" applyFont="1" applyBorder="1" applyAlignment="1">
      <alignment horizontal="center" vertical="center"/>
    </xf>
    <xf numFmtId="178" fontId="8" fillId="0" borderId="8" xfId="4" applyNumberFormat="1" applyFont="1" applyBorder="1" applyAlignment="1">
      <alignment horizontal="center" vertical="center"/>
    </xf>
    <xf numFmtId="178" fontId="8" fillId="0" borderId="15" xfId="4" applyNumberFormat="1" applyFont="1" applyBorder="1" applyAlignment="1">
      <alignment horizontal="center" vertical="center"/>
    </xf>
    <xf numFmtId="179" fontId="8" fillId="0" borderId="18" xfId="4" applyNumberFormat="1" applyFont="1" applyBorder="1" applyAlignment="1">
      <alignment horizontal="right" vertical="center"/>
    </xf>
    <xf numFmtId="179" fontId="8" fillId="0" borderId="19" xfId="4" applyNumberFormat="1" applyFont="1" applyBorder="1" applyAlignment="1">
      <alignment horizontal="right" vertical="center"/>
    </xf>
    <xf numFmtId="0" fontId="8" fillId="0" borderId="7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179" fontId="8" fillId="0" borderId="17" xfId="4" applyNumberFormat="1" applyFont="1" applyBorder="1" applyAlignment="1">
      <alignment horizontal="right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abSelected="1" topLeftCell="A19" zoomScaleNormal="100" workbookViewId="0">
      <selection activeCell="P30" sqref="P30:S30"/>
    </sheetView>
  </sheetViews>
  <sheetFormatPr defaultRowHeight="12" x14ac:dyDescent="0.15"/>
  <cols>
    <col min="1" max="1" width="2.5" style="12" customWidth="1"/>
    <col min="2" max="23" width="3.625" style="12" customWidth="1"/>
    <col min="24" max="24" width="4.875" style="12" customWidth="1"/>
    <col min="25" max="25" width="4.125" style="12" customWidth="1"/>
    <col min="26" max="16384" width="9" style="12"/>
  </cols>
  <sheetData>
    <row r="1" spans="1:24" ht="19.5" customHeight="1" x14ac:dyDescent="0.15"/>
    <row r="2" spans="1:24" ht="20.100000000000001" customHeight="1" x14ac:dyDescent="0.15">
      <c r="A2" s="1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4" ht="13.5" customHeight="1" x14ac:dyDescent="0.15">
      <c r="B3" s="22"/>
      <c r="C3" s="22"/>
      <c r="D3" s="22"/>
      <c r="E3" s="3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4" ht="16.5" customHeight="1" x14ac:dyDescent="0.15">
      <c r="A4" s="33" t="s">
        <v>44</v>
      </c>
      <c r="B4" s="22" t="s">
        <v>11</v>
      </c>
      <c r="C4" s="22"/>
      <c r="D4" s="22"/>
      <c r="E4" s="7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4" ht="15.75" customHeight="1" x14ac:dyDescent="0.15">
      <c r="B5" s="33" t="s">
        <v>1</v>
      </c>
      <c r="C5" s="34" t="s">
        <v>49</v>
      </c>
      <c r="D5" s="34"/>
      <c r="E5" s="35"/>
      <c r="F5" s="34"/>
      <c r="G5" s="34"/>
      <c r="H5" s="35"/>
      <c r="I5" s="35"/>
      <c r="J5" s="34"/>
      <c r="K5" s="34"/>
      <c r="L5" s="35"/>
      <c r="M5" s="34"/>
      <c r="N5" s="34"/>
      <c r="O5" s="22"/>
      <c r="P5" s="22"/>
    </row>
    <row r="6" spans="1:24" ht="15.75" customHeight="1" x14ac:dyDescent="0.15">
      <c r="B6" s="36" t="s">
        <v>34</v>
      </c>
      <c r="C6" s="34" t="s">
        <v>57</v>
      </c>
      <c r="D6" s="34"/>
      <c r="E6" s="35"/>
      <c r="F6" s="34"/>
      <c r="G6" s="34"/>
      <c r="H6" s="35"/>
      <c r="I6" s="35"/>
      <c r="J6" s="34"/>
      <c r="K6" s="34"/>
      <c r="L6" s="35"/>
      <c r="M6" s="34"/>
      <c r="N6" s="34"/>
      <c r="O6" s="22"/>
      <c r="P6" s="22"/>
    </row>
    <row r="7" spans="1:24" ht="15.75" customHeight="1" x14ac:dyDescent="0.15">
      <c r="A7" s="22"/>
      <c r="B7" s="36"/>
      <c r="C7" s="22" t="s">
        <v>35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24" ht="15.75" customHeight="1" x14ac:dyDescent="0.15">
      <c r="A8" s="35"/>
      <c r="B8" s="33" t="s">
        <v>2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24" ht="15.75" customHeight="1" x14ac:dyDescent="0.15">
      <c r="A9" s="22"/>
      <c r="B9" s="36"/>
      <c r="C9" s="27" t="s">
        <v>13</v>
      </c>
      <c r="D9" s="27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24" ht="15.75" customHeight="1" x14ac:dyDescent="0.15">
      <c r="A10" s="22"/>
      <c r="B10" s="36"/>
      <c r="C10" s="27" t="s">
        <v>45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ht="15.75" customHeight="1" x14ac:dyDescent="0.15">
      <c r="A11" s="22"/>
      <c r="B11" s="36"/>
      <c r="C11" s="22" t="s">
        <v>46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24" ht="15.75" customHeight="1" x14ac:dyDescent="0.15">
      <c r="A12" s="22"/>
      <c r="B12" s="33" t="s">
        <v>54</v>
      </c>
      <c r="C12" s="22" t="s">
        <v>50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24" ht="15.75" customHeight="1" x14ac:dyDescent="0.15">
      <c r="A13" s="22"/>
      <c r="B13" s="36"/>
      <c r="C13" s="22" t="s">
        <v>51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24" ht="15.75" customHeight="1" x14ac:dyDescent="0.15">
      <c r="A14" s="22"/>
      <c r="B14" s="36"/>
      <c r="C14" s="27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24" ht="13.5" customHeight="1" x14ac:dyDescent="0.15">
      <c r="A15" s="22"/>
      <c r="B15" s="22"/>
      <c r="C15" s="22"/>
      <c r="D15" s="34"/>
      <c r="E15" s="27"/>
      <c r="F15" s="34"/>
      <c r="G15" s="34"/>
      <c r="H15" s="27"/>
      <c r="I15" s="27"/>
      <c r="J15" s="34"/>
      <c r="K15" s="34"/>
      <c r="L15" s="27"/>
      <c r="M15" s="34"/>
      <c r="N15" s="34"/>
      <c r="O15" s="22"/>
      <c r="P15" s="22"/>
    </row>
    <row r="16" spans="1:24" ht="16.5" customHeight="1" x14ac:dyDescent="0.15">
      <c r="A16" s="33">
        <v>2</v>
      </c>
      <c r="B16" s="22" t="s">
        <v>14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5" ht="16.5" customHeight="1" x14ac:dyDescent="0.15">
      <c r="A17" s="22"/>
      <c r="B17" s="22" t="s">
        <v>15</v>
      </c>
      <c r="C17" s="22"/>
      <c r="D17" s="22"/>
      <c r="E17" s="3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W17" s="13" t="s">
        <v>8</v>
      </c>
    </row>
    <row r="18" spans="1:25" ht="16.5" customHeight="1" x14ac:dyDescent="0.15">
      <c r="A18" s="22"/>
      <c r="B18" s="60" t="s">
        <v>0</v>
      </c>
      <c r="C18" s="61"/>
      <c r="D18" s="61"/>
      <c r="E18" s="61"/>
      <c r="F18" s="61"/>
      <c r="G18" s="62"/>
      <c r="H18" s="91" t="s">
        <v>16</v>
      </c>
      <c r="I18" s="91"/>
      <c r="J18" s="91"/>
      <c r="K18" s="91"/>
      <c r="L18" s="91" t="s">
        <v>4</v>
      </c>
      <c r="M18" s="91"/>
      <c r="N18" s="91"/>
      <c r="O18" s="91"/>
      <c r="P18" s="91" t="s">
        <v>17</v>
      </c>
      <c r="Q18" s="91"/>
      <c r="R18" s="91"/>
      <c r="S18" s="60"/>
      <c r="T18" s="91" t="s">
        <v>18</v>
      </c>
      <c r="U18" s="91"/>
      <c r="V18" s="91"/>
      <c r="W18" s="91"/>
      <c r="X18" s="38"/>
      <c r="Y18" s="38"/>
    </row>
    <row r="19" spans="1:25" ht="16.5" customHeight="1" x14ac:dyDescent="0.15">
      <c r="A19" s="22"/>
      <c r="B19" s="1" t="s">
        <v>19</v>
      </c>
      <c r="C19" s="2"/>
      <c r="D19" s="2"/>
      <c r="E19" s="2"/>
      <c r="F19" s="2"/>
      <c r="G19" s="3"/>
      <c r="H19" s="4"/>
      <c r="I19" s="2"/>
      <c r="J19" s="2"/>
      <c r="K19" s="5"/>
      <c r="L19" s="1"/>
      <c r="M19" s="2"/>
      <c r="N19" s="2"/>
      <c r="O19" s="5"/>
      <c r="P19" s="1"/>
      <c r="Q19" s="2"/>
      <c r="R19" s="2"/>
      <c r="S19" s="2"/>
      <c r="T19" s="1"/>
      <c r="U19" s="2"/>
      <c r="V19" s="2"/>
      <c r="W19" s="5"/>
      <c r="X19" s="38"/>
      <c r="Y19" s="38"/>
    </row>
    <row r="20" spans="1:25" ht="16.5" customHeight="1" x14ac:dyDescent="0.15">
      <c r="A20" s="39"/>
      <c r="B20" s="6"/>
      <c r="C20" s="7" t="s">
        <v>9</v>
      </c>
      <c r="D20" s="8"/>
      <c r="E20" s="9"/>
      <c r="F20" s="8"/>
      <c r="G20" s="10"/>
      <c r="H20" s="46">
        <v>14813762</v>
      </c>
      <c r="I20" s="47"/>
      <c r="J20" s="47"/>
      <c r="K20" s="48"/>
      <c r="L20" s="46">
        <v>387914</v>
      </c>
      <c r="M20" s="47"/>
      <c r="N20" s="47"/>
      <c r="O20" s="48"/>
      <c r="P20" s="46">
        <v>1000000</v>
      </c>
      <c r="Q20" s="47"/>
      <c r="R20" s="47"/>
      <c r="S20" s="47"/>
      <c r="T20" s="46">
        <f>+H20+L20-P20</f>
        <v>14201676</v>
      </c>
      <c r="U20" s="47"/>
      <c r="V20" s="47"/>
      <c r="W20" s="48"/>
      <c r="X20" s="38"/>
      <c r="Y20" s="38"/>
    </row>
    <row r="21" spans="1:25" ht="16.5" customHeight="1" x14ac:dyDescent="0.15">
      <c r="A21" s="22"/>
      <c r="B21" s="11"/>
      <c r="C21" s="75" t="s">
        <v>20</v>
      </c>
      <c r="D21" s="75"/>
      <c r="E21" s="75"/>
      <c r="F21" s="75"/>
      <c r="G21" s="76"/>
      <c r="H21" s="46">
        <v>33375000</v>
      </c>
      <c r="I21" s="47"/>
      <c r="J21" s="47"/>
      <c r="K21" s="48"/>
      <c r="L21" s="46">
        <v>10000000</v>
      </c>
      <c r="M21" s="47"/>
      <c r="N21" s="47"/>
      <c r="O21" s="48"/>
      <c r="P21" s="46">
        <v>10000000</v>
      </c>
      <c r="Q21" s="47"/>
      <c r="R21" s="47"/>
      <c r="S21" s="47"/>
      <c r="T21" s="46">
        <f>+H21+L21-P21</f>
        <v>33375000</v>
      </c>
      <c r="U21" s="47"/>
      <c r="V21" s="47"/>
      <c r="W21" s="48"/>
      <c r="X21" s="38"/>
      <c r="Y21" s="38"/>
    </row>
    <row r="22" spans="1:25" ht="16.5" customHeight="1" thickBot="1" x14ac:dyDescent="0.2">
      <c r="A22" s="22"/>
      <c r="B22" s="60" t="s">
        <v>21</v>
      </c>
      <c r="C22" s="61"/>
      <c r="D22" s="61"/>
      <c r="E22" s="61"/>
      <c r="F22" s="61"/>
      <c r="G22" s="62"/>
      <c r="H22" s="63">
        <f>SUM(H20:K21)</f>
        <v>48188762</v>
      </c>
      <c r="I22" s="64"/>
      <c r="J22" s="64"/>
      <c r="K22" s="65"/>
      <c r="L22" s="63">
        <f>SUM(L20:O21)</f>
        <v>10387914</v>
      </c>
      <c r="M22" s="64"/>
      <c r="N22" s="64"/>
      <c r="O22" s="65"/>
      <c r="P22" s="63">
        <f>SUM(P20:S21)</f>
        <v>11000000</v>
      </c>
      <c r="Q22" s="64"/>
      <c r="R22" s="64"/>
      <c r="S22" s="65"/>
      <c r="T22" s="63">
        <f>SUM(T20:W21)</f>
        <v>47576676</v>
      </c>
      <c r="U22" s="64"/>
      <c r="V22" s="64"/>
      <c r="W22" s="65"/>
      <c r="X22" s="38"/>
      <c r="Y22" s="38"/>
    </row>
    <row r="23" spans="1:25" ht="13.5" customHeight="1" thickTop="1" x14ac:dyDescent="0.15">
      <c r="A23" s="2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6.5" customHeight="1" x14ac:dyDescent="0.15">
      <c r="A24" s="33">
        <v>3</v>
      </c>
      <c r="B24" s="22" t="s">
        <v>22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8"/>
      <c r="R24" s="38"/>
      <c r="S24" s="38"/>
      <c r="T24" s="38"/>
      <c r="U24" s="38"/>
      <c r="V24" s="38"/>
      <c r="W24" s="38"/>
      <c r="X24" s="38"/>
      <c r="Y24" s="38"/>
    </row>
    <row r="25" spans="1:25" ht="16.5" customHeight="1" x14ac:dyDescent="0.15">
      <c r="A25" s="22"/>
      <c r="B25" s="22" t="s">
        <v>23</v>
      </c>
      <c r="C25" s="7"/>
      <c r="D25" s="7"/>
      <c r="E25" s="7"/>
      <c r="F25" s="7"/>
      <c r="G25" s="7"/>
      <c r="H25" s="7"/>
      <c r="I25" s="7"/>
      <c r="J25" s="7"/>
      <c r="K25" s="7"/>
      <c r="L25" s="20"/>
      <c r="M25" s="7"/>
      <c r="N25" s="7"/>
      <c r="O25" s="7"/>
      <c r="P25" s="7"/>
      <c r="Q25" s="38"/>
      <c r="R25" s="38"/>
      <c r="S25" s="38"/>
      <c r="W25" s="13" t="s">
        <v>8</v>
      </c>
      <c r="X25" s="38"/>
      <c r="Y25" s="38"/>
    </row>
    <row r="26" spans="1:25" ht="16.5" customHeight="1" x14ac:dyDescent="0.15">
      <c r="A26" s="22"/>
      <c r="B26" s="77" t="s">
        <v>0</v>
      </c>
      <c r="C26" s="78"/>
      <c r="D26" s="78"/>
      <c r="E26" s="78"/>
      <c r="F26" s="78"/>
      <c r="G26" s="79"/>
      <c r="H26" s="77" t="s">
        <v>18</v>
      </c>
      <c r="I26" s="78"/>
      <c r="J26" s="78"/>
      <c r="K26" s="79"/>
      <c r="L26" s="83" t="s">
        <v>24</v>
      </c>
      <c r="M26" s="84"/>
      <c r="N26" s="84"/>
      <c r="O26" s="85"/>
      <c r="P26" s="83" t="s">
        <v>25</v>
      </c>
      <c r="Q26" s="84"/>
      <c r="R26" s="84"/>
      <c r="S26" s="85"/>
      <c r="T26" s="83" t="s">
        <v>26</v>
      </c>
      <c r="U26" s="84"/>
      <c r="V26" s="84"/>
      <c r="W26" s="85"/>
      <c r="X26" s="38"/>
      <c r="Y26" s="38"/>
    </row>
    <row r="27" spans="1:25" ht="16.5" customHeight="1" x14ac:dyDescent="0.15">
      <c r="A27" s="22"/>
      <c r="B27" s="80"/>
      <c r="C27" s="81"/>
      <c r="D27" s="81"/>
      <c r="E27" s="81"/>
      <c r="F27" s="81"/>
      <c r="G27" s="82"/>
      <c r="H27" s="80"/>
      <c r="I27" s="81"/>
      <c r="J27" s="81"/>
      <c r="K27" s="82"/>
      <c r="L27" s="86"/>
      <c r="M27" s="87"/>
      <c r="N27" s="87"/>
      <c r="O27" s="88"/>
      <c r="P27" s="86"/>
      <c r="Q27" s="87"/>
      <c r="R27" s="87"/>
      <c r="S27" s="88"/>
      <c r="T27" s="86"/>
      <c r="U27" s="87"/>
      <c r="V27" s="87"/>
      <c r="W27" s="88"/>
      <c r="X27" s="38"/>
      <c r="Y27" s="38"/>
    </row>
    <row r="28" spans="1:25" ht="16.5" customHeight="1" x14ac:dyDescent="0.15">
      <c r="A28" s="22"/>
      <c r="B28" s="1" t="s">
        <v>19</v>
      </c>
      <c r="C28" s="2"/>
      <c r="D28" s="2"/>
      <c r="E28" s="2"/>
      <c r="F28" s="2"/>
      <c r="G28" s="3"/>
      <c r="H28" s="4"/>
      <c r="I28" s="2"/>
      <c r="J28" s="2"/>
      <c r="K28" s="5"/>
      <c r="L28" s="1"/>
      <c r="M28" s="2"/>
      <c r="N28" s="2"/>
      <c r="O28" s="5"/>
      <c r="P28" s="1"/>
      <c r="Q28" s="2"/>
      <c r="R28" s="2"/>
      <c r="S28" s="2"/>
      <c r="T28" s="1"/>
      <c r="U28" s="2"/>
      <c r="V28" s="2"/>
      <c r="W28" s="5"/>
      <c r="X28" s="38"/>
      <c r="Y28" s="38"/>
    </row>
    <row r="29" spans="1:25" ht="16.5" customHeight="1" x14ac:dyDescent="0.15">
      <c r="A29" s="22"/>
      <c r="B29" s="6"/>
      <c r="C29" s="7" t="s">
        <v>9</v>
      </c>
      <c r="D29" s="8"/>
      <c r="E29" s="9"/>
      <c r="F29" s="8"/>
      <c r="G29" s="10"/>
      <c r="H29" s="46">
        <f>+T20</f>
        <v>14201676</v>
      </c>
      <c r="I29" s="47"/>
      <c r="J29" s="47"/>
      <c r="K29" s="48"/>
      <c r="L29" s="49" t="s">
        <v>7</v>
      </c>
      <c r="M29" s="47"/>
      <c r="N29" s="47"/>
      <c r="O29" s="48"/>
      <c r="P29" s="50">
        <v>-14201676</v>
      </c>
      <c r="Q29" s="51"/>
      <c r="R29" s="51"/>
      <c r="S29" s="51"/>
      <c r="T29" s="89" t="s">
        <v>7</v>
      </c>
      <c r="U29" s="51"/>
      <c r="V29" s="51"/>
      <c r="W29" s="90"/>
      <c r="X29" s="38"/>
      <c r="Y29" s="38"/>
    </row>
    <row r="30" spans="1:25" ht="16.5" customHeight="1" x14ac:dyDescent="0.15">
      <c r="A30" s="22"/>
      <c r="B30" s="11"/>
      <c r="C30" s="75" t="s">
        <v>20</v>
      </c>
      <c r="D30" s="75"/>
      <c r="E30" s="75"/>
      <c r="F30" s="75"/>
      <c r="G30" s="76"/>
      <c r="H30" s="46">
        <f>+T21</f>
        <v>33375000</v>
      </c>
      <c r="I30" s="47"/>
      <c r="J30" s="47"/>
      <c r="K30" s="48"/>
      <c r="L30" s="49" t="s">
        <v>7</v>
      </c>
      <c r="M30" s="47"/>
      <c r="N30" s="47"/>
      <c r="O30" s="48"/>
      <c r="P30" s="50">
        <v>-33375000</v>
      </c>
      <c r="Q30" s="51"/>
      <c r="R30" s="51"/>
      <c r="S30" s="51"/>
      <c r="T30" s="57" t="s">
        <v>47</v>
      </c>
      <c r="U30" s="58"/>
      <c r="V30" s="58"/>
      <c r="W30" s="59"/>
      <c r="X30" s="38"/>
      <c r="Y30" s="38"/>
    </row>
    <row r="31" spans="1:25" ht="16.5" customHeight="1" thickBot="1" x14ac:dyDescent="0.2">
      <c r="A31" s="22"/>
      <c r="B31" s="60" t="s">
        <v>21</v>
      </c>
      <c r="C31" s="61"/>
      <c r="D31" s="61"/>
      <c r="E31" s="61"/>
      <c r="F31" s="61"/>
      <c r="G31" s="62"/>
      <c r="H31" s="63">
        <f>SUM(H29:K30)</f>
        <v>47576676</v>
      </c>
      <c r="I31" s="64"/>
      <c r="J31" s="64"/>
      <c r="K31" s="65"/>
      <c r="L31" s="66" t="s">
        <v>7</v>
      </c>
      <c r="M31" s="67"/>
      <c r="N31" s="67"/>
      <c r="O31" s="68"/>
      <c r="P31" s="69">
        <f>SUM(P29:S30)</f>
        <v>-47576676</v>
      </c>
      <c r="Q31" s="70"/>
      <c r="R31" s="70"/>
      <c r="S31" s="71"/>
      <c r="T31" s="72" t="s">
        <v>47</v>
      </c>
      <c r="U31" s="73"/>
      <c r="V31" s="73"/>
      <c r="W31" s="74"/>
      <c r="X31" s="38"/>
      <c r="Y31" s="38"/>
    </row>
    <row r="32" spans="1:25" ht="13.5" customHeight="1" thickTop="1" x14ac:dyDescent="0.15">
      <c r="A32" s="2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38"/>
      <c r="R32" s="38"/>
      <c r="S32" s="38"/>
      <c r="T32" s="38"/>
      <c r="U32" s="38"/>
      <c r="V32" s="38"/>
      <c r="W32" s="38"/>
      <c r="X32" s="38"/>
      <c r="Y32" s="38"/>
    </row>
    <row r="33" spans="1:25" ht="16.5" customHeight="1" x14ac:dyDescent="0.15">
      <c r="A33" s="40">
        <v>4</v>
      </c>
      <c r="B33" s="38" t="s">
        <v>37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25" ht="16.5" customHeight="1" x14ac:dyDescent="0.15">
      <c r="B34" s="41" t="s">
        <v>56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T34" s="20"/>
      <c r="U34" s="20"/>
      <c r="V34" s="20"/>
      <c r="W34" s="38"/>
      <c r="X34" s="38"/>
      <c r="Y34" s="38"/>
    </row>
    <row r="35" spans="1:25" ht="16.5" customHeight="1" x14ac:dyDescent="0.15">
      <c r="B35" s="14"/>
      <c r="C35" s="44" t="s">
        <v>41</v>
      </c>
      <c r="D35" s="44"/>
      <c r="E35" s="44"/>
      <c r="F35" s="44"/>
      <c r="G35" s="15"/>
      <c r="H35" s="43" t="s">
        <v>38</v>
      </c>
      <c r="I35" s="44"/>
      <c r="J35" s="44"/>
      <c r="K35" s="45"/>
      <c r="L35" s="43" t="s">
        <v>39</v>
      </c>
      <c r="M35" s="44"/>
      <c r="N35" s="44"/>
      <c r="O35" s="45"/>
      <c r="P35" s="43" t="s">
        <v>40</v>
      </c>
      <c r="Q35" s="44"/>
      <c r="R35" s="44"/>
      <c r="S35" s="45"/>
    </row>
    <row r="36" spans="1:25" ht="16.5" customHeight="1" x14ac:dyDescent="0.15">
      <c r="B36" s="16"/>
      <c r="C36" s="42" t="s">
        <v>52</v>
      </c>
      <c r="D36" s="42"/>
      <c r="E36" s="42"/>
      <c r="F36" s="42"/>
      <c r="G36" s="17"/>
      <c r="H36" s="52">
        <v>24719380</v>
      </c>
      <c r="I36" s="53"/>
      <c r="J36" s="53"/>
      <c r="K36" s="54"/>
      <c r="L36" s="52">
        <v>24564713</v>
      </c>
      <c r="M36" s="53"/>
      <c r="N36" s="53"/>
      <c r="O36" s="54"/>
      <c r="P36" s="55">
        <f>H36-L36</f>
        <v>154667</v>
      </c>
      <c r="Q36" s="42"/>
      <c r="R36" s="42"/>
      <c r="S36" s="56"/>
    </row>
    <row r="37" spans="1:25" ht="16.5" customHeight="1" x14ac:dyDescent="0.15">
      <c r="B37" s="16"/>
      <c r="C37" s="42" t="s">
        <v>53</v>
      </c>
      <c r="D37" s="42"/>
      <c r="E37" s="42"/>
      <c r="F37" s="42"/>
      <c r="G37" s="17"/>
      <c r="H37" s="52">
        <v>5278194</v>
      </c>
      <c r="I37" s="53"/>
      <c r="J37" s="53"/>
      <c r="K37" s="54"/>
      <c r="L37" s="52">
        <v>5278181</v>
      </c>
      <c r="M37" s="53"/>
      <c r="N37" s="53"/>
      <c r="O37" s="54"/>
      <c r="P37" s="55">
        <f>H37-L37</f>
        <v>13</v>
      </c>
      <c r="Q37" s="42"/>
      <c r="R37" s="42"/>
      <c r="S37" s="56"/>
    </row>
    <row r="38" spans="1:25" ht="16.5" customHeight="1" thickBot="1" x14ac:dyDescent="0.2">
      <c r="B38" s="43" t="s">
        <v>42</v>
      </c>
      <c r="C38" s="44"/>
      <c r="D38" s="44"/>
      <c r="E38" s="44"/>
      <c r="F38" s="44"/>
      <c r="G38" s="45"/>
      <c r="H38" s="92">
        <f>H36+H37</f>
        <v>29997574</v>
      </c>
      <c r="I38" s="93"/>
      <c r="J38" s="93"/>
      <c r="K38" s="94"/>
      <c r="L38" s="92">
        <f>L36+L37</f>
        <v>29842894</v>
      </c>
      <c r="M38" s="93"/>
      <c r="N38" s="93"/>
      <c r="O38" s="94"/>
      <c r="P38" s="92">
        <f>P36+P37</f>
        <v>154680</v>
      </c>
      <c r="Q38" s="93"/>
      <c r="R38" s="93"/>
      <c r="S38" s="94"/>
    </row>
    <row r="39" spans="1:25" ht="13.5" customHeight="1" thickTop="1" x14ac:dyDescent="0.15"/>
    <row r="40" spans="1:25" ht="16.5" customHeight="1" x14ac:dyDescent="0.15">
      <c r="A40" s="33">
        <v>5</v>
      </c>
      <c r="B40" s="22" t="s">
        <v>27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25" ht="16.5" customHeight="1" x14ac:dyDescent="0.15">
      <c r="A41" s="22"/>
      <c r="B41" s="22" t="s">
        <v>28</v>
      </c>
      <c r="C41" s="22"/>
      <c r="D41" s="22"/>
      <c r="E41" s="37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V41" s="103" t="s">
        <v>8</v>
      </c>
      <c r="W41" s="103"/>
      <c r="X41" s="103"/>
    </row>
    <row r="42" spans="1:25" ht="16.5" customHeight="1" x14ac:dyDescent="0.15">
      <c r="A42" s="22"/>
      <c r="B42" s="77" t="s">
        <v>29</v>
      </c>
      <c r="C42" s="78"/>
      <c r="D42" s="78"/>
      <c r="E42" s="78"/>
      <c r="F42" s="79"/>
      <c r="G42" s="77" t="s">
        <v>3</v>
      </c>
      <c r="H42" s="78"/>
      <c r="I42" s="79"/>
      <c r="J42" s="91" t="s">
        <v>16</v>
      </c>
      <c r="K42" s="91"/>
      <c r="L42" s="60"/>
      <c r="M42" s="91" t="s">
        <v>4</v>
      </c>
      <c r="N42" s="91"/>
      <c r="O42" s="91"/>
      <c r="P42" s="62" t="s">
        <v>5</v>
      </c>
      <c r="Q42" s="91"/>
      <c r="R42" s="91"/>
      <c r="S42" s="91" t="s">
        <v>6</v>
      </c>
      <c r="T42" s="91"/>
      <c r="U42" s="91"/>
      <c r="V42" s="110" t="s">
        <v>30</v>
      </c>
      <c r="W42" s="111"/>
      <c r="X42" s="112"/>
    </row>
    <row r="43" spans="1:25" ht="16.5" customHeight="1" x14ac:dyDescent="0.15">
      <c r="A43" s="22"/>
      <c r="B43" s="80"/>
      <c r="C43" s="81"/>
      <c r="D43" s="81"/>
      <c r="E43" s="81"/>
      <c r="F43" s="82"/>
      <c r="G43" s="80"/>
      <c r="H43" s="81"/>
      <c r="I43" s="82"/>
      <c r="J43" s="91"/>
      <c r="K43" s="91"/>
      <c r="L43" s="60"/>
      <c r="M43" s="91"/>
      <c r="N43" s="91"/>
      <c r="O43" s="91"/>
      <c r="P43" s="62"/>
      <c r="Q43" s="91"/>
      <c r="R43" s="91"/>
      <c r="S43" s="91"/>
      <c r="T43" s="91"/>
      <c r="U43" s="91"/>
      <c r="V43" s="113"/>
      <c r="W43" s="114"/>
      <c r="X43" s="115"/>
    </row>
    <row r="44" spans="1:25" ht="16.5" customHeight="1" x14ac:dyDescent="0.15">
      <c r="A44" s="22"/>
      <c r="B44" s="4" t="s">
        <v>31</v>
      </c>
      <c r="C44" s="18"/>
      <c r="D44" s="18"/>
      <c r="E44" s="18"/>
      <c r="F44" s="18"/>
      <c r="G44" s="4"/>
      <c r="H44" s="18"/>
      <c r="I44" s="18"/>
      <c r="J44" s="19"/>
      <c r="K44" s="20"/>
      <c r="L44" s="20"/>
      <c r="M44" s="19"/>
      <c r="N44" s="20"/>
      <c r="O44" s="21"/>
      <c r="P44" s="20"/>
      <c r="Q44" s="20"/>
      <c r="R44" s="22"/>
      <c r="S44" s="4"/>
      <c r="T44" s="18"/>
      <c r="U44" s="5"/>
      <c r="V44" s="23"/>
      <c r="W44" s="24"/>
      <c r="X44" s="25"/>
    </row>
    <row r="45" spans="1:25" ht="16.5" customHeight="1" x14ac:dyDescent="0.15">
      <c r="A45" s="22"/>
      <c r="B45" s="97" t="s">
        <v>55</v>
      </c>
      <c r="C45" s="98"/>
      <c r="D45" s="98"/>
      <c r="E45" s="98"/>
      <c r="F45" s="99"/>
      <c r="G45" s="26" t="s">
        <v>32</v>
      </c>
      <c r="H45" s="27"/>
      <c r="I45" s="27"/>
      <c r="J45" s="104" t="s">
        <v>43</v>
      </c>
      <c r="K45" s="105"/>
      <c r="L45" s="105"/>
      <c r="M45" s="100">
        <v>18594000</v>
      </c>
      <c r="N45" s="101"/>
      <c r="O45" s="102"/>
      <c r="P45" s="101">
        <v>18594000</v>
      </c>
      <c r="Q45" s="101"/>
      <c r="R45" s="102"/>
      <c r="S45" s="104" t="s">
        <v>43</v>
      </c>
      <c r="T45" s="105"/>
      <c r="U45" s="106"/>
      <c r="V45" s="104" t="s">
        <v>43</v>
      </c>
      <c r="W45" s="105"/>
      <c r="X45" s="106"/>
    </row>
    <row r="46" spans="1:25" ht="16.5" customHeight="1" x14ac:dyDescent="0.15">
      <c r="A46" s="22"/>
      <c r="B46" s="97"/>
      <c r="C46" s="98"/>
      <c r="D46" s="98"/>
      <c r="E46" s="98"/>
      <c r="F46" s="99"/>
      <c r="G46" s="26"/>
      <c r="H46" s="27"/>
      <c r="I46" s="27"/>
      <c r="J46" s="104"/>
      <c r="K46" s="105"/>
      <c r="L46" s="105"/>
      <c r="M46" s="100"/>
      <c r="N46" s="101"/>
      <c r="O46" s="102"/>
      <c r="P46" s="101"/>
      <c r="Q46" s="101"/>
      <c r="R46" s="102"/>
      <c r="S46" s="104"/>
      <c r="T46" s="105"/>
      <c r="U46" s="106"/>
      <c r="V46" s="104"/>
      <c r="W46" s="105"/>
      <c r="X46" s="106"/>
    </row>
    <row r="47" spans="1:25" ht="16.5" customHeight="1" x14ac:dyDescent="0.15">
      <c r="A47" s="39"/>
      <c r="B47" s="95" t="s">
        <v>48</v>
      </c>
      <c r="C47" s="96"/>
      <c r="D47" s="96"/>
      <c r="E47" s="96"/>
      <c r="F47" s="28"/>
      <c r="G47" s="19" t="s">
        <v>36</v>
      </c>
      <c r="H47" s="20"/>
      <c r="I47" s="20"/>
      <c r="J47" s="104" t="s">
        <v>43</v>
      </c>
      <c r="K47" s="105"/>
      <c r="L47" s="105"/>
      <c r="M47" s="107">
        <v>18594000</v>
      </c>
      <c r="N47" s="108"/>
      <c r="O47" s="109"/>
      <c r="P47" s="108">
        <v>18594000</v>
      </c>
      <c r="Q47" s="108"/>
      <c r="R47" s="109"/>
      <c r="S47" s="104" t="s">
        <v>43</v>
      </c>
      <c r="T47" s="105"/>
      <c r="U47" s="106"/>
      <c r="V47" s="116" t="s">
        <v>43</v>
      </c>
      <c r="W47" s="117"/>
      <c r="X47" s="118"/>
    </row>
    <row r="48" spans="1:25" ht="16.5" customHeight="1" thickBot="1" x14ac:dyDescent="0.2">
      <c r="B48" s="60" t="s">
        <v>33</v>
      </c>
      <c r="C48" s="61"/>
      <c r="D48" s="61"/>
      <c r="E48" s="61"/>
      <c r="F48" s="61"/>
      <c r="G48" s="61"/>
      <c r="H48" s="61"/>
      <c r="I48" s="62"/>
      <c r="J48" s="121" t="s">
        <v>43</v>
      </c>
      <c r="K48" s="121"/>
      <c r="L48" s="122"/>
      <c r="M48" s="123">
        <f>+M45+M47</f>
        <v>37188000</v>
      </c>
      <c r="N48" s="119"/>
      <c r="O48" s="120"/>
      <c r="P48" s="119">
        <f>+P45+P47</f>
        <v>37188000</v>
      </c>
      <c r="Q48" s="119"/>
      <c r="R48" s="120"/>
      <c r="S48" s="121" t="s">
        <v>43</v>
      </c>
      <c r="T48" s="121"/>
      <c r="U48" s="121"/>
      <c r="V48" s="29"/>
      <c r="W48" s="30"/>
      <c r="X48" s="31"/>
    </row>
    <row r="49" ht="15.95" customHeight="1" thickTop="1" x14ac:dyDescent="0.15"/>
    <row r="50" ht="15.95" customHeight="1" x14ac:dyDescent="0.15"/>
  </sheetData>
  <mergeCells count="79">
    <mergeCell ref="B48:I48"/>
    <mergeCell ref="V42:X43"/>
    <mergeCell ref="V45:X46"/>
    <mergeCell ref="V47:X47"/>
    <mergeCell ref="P48:R48"/>
    <mergeCell ref="S48:U48"/>
    <mergeCell ref="J48:L48"/>
    <mergeCell ref="M48:O48"/>
    <mergeCell ref="V41:X41"/>
    <mergeCell ref="S42:U43"/>
    <mergeCell ref="S45:U46"/>
    <mergeCell ref="M47:O47"/>
    <mergeCell ref="J47:L47"/>
    <mergeCell ref="P47:R47"/>
    <mergeCell ref="S47:U47"/>
    <mergeCell ref="J42:L43"/>
    <mergeCell ref="M42:O43"/>
    <mergeCell ref="P45:R46"/>
    <mergeCell ref="J45:L46"/>
    <mergeCell ref="P38:S38"/>
    <mergeCell ref="B47:E47"/>
    <mergeCell ref="B42:F43"/>
    <mergeCell ref="G42:I43"/>
    <mergeCell ref="B45:F46"/>
    <mergeCell ref="B38:G38"/>
    <mergeCell ref="H38:K38"/>
    <mergeCell ref="L38:O38"/>
    <mergeCell ref="P42:R43"/>
    <mergeCell ref="M45:O46"/>
    <mergeCell ref="T18:W18"/>
    <mergeCell ref="H20:K20"/>
    <mergeCell ref="L20:O20"/>
    <mergeCell ref="P20:S20"/>
    <mergeCell ref="T20:W20"/>
    <mergeCell ref="C21:G21"/>
    <mergeCell ref="B18:G18"/>
    <mergeCell ref="H18:K18"/>
    <mergeCell ref="L18:O18"/>
    <mergeCell ref="P18:S18"/>
    <mergeCell ref="B22:G22"/>
    <mergeCell ref="H22:K22"/>
    <mergeCell ref="L22:O22"/>
    <mergeCell ref="P22:S22"/>
    <mergeCell ref="T22:W22"/>
    <mergeCell ref="H29:K29"/>
    <mergeCell ref="L29:O29"/>
    <mergeCell ref="P29:S29"/>
    <mergeCell ref="T29:W29"/>
    <mergeCell ref="H21:K21"/>
    <mergeCell ref="L21:O21"/>
    <mergeCell ref="P21:S21"/>
    <mergeCell ref="T21:W21"/>
    <mergeCell ref="B26:G27"/>
    <mergeCell ref="H26:K27"/>
    <mergeCell ref="L26:O27"/>
    <mergeCell ref="P26:S27"/>
    <mergeCell ref="T26:W27"/>
    <mergeCell ref="T30:W30"/>
    <mergeCell ref="B31:G31"/>
    <mergeCell ref="H31:K31"/>
    <mergeCell ref="L31:O31"/>
    <mergeCell ref="P31:S31"/>
    <mergeCell ref="T31:W31"/>
    <mergeCell ref="C30:G30"/>
    <mergeCell ref="C36:F36"/>
    <mergeCell ref="C37:F37"/>
    <mergeCell ref="P35:S35"/>
    <mergeCell ref="H30:K30"/>
    <mergeCell ref="L30:O30"/>
    <mergeCell ref="P30:S30"/>
    <mergeCell ref="C35:F35"/>
    <mergeCell ref="H35:K35"/>
    <mergeCell ref="L35:O35"/>
    <mergeCell ref="L36:O36"/>
    <mergeCell ref="L37:O37"/>
    <mergeCell ref="P36:S36"/>
    <mergeCell ref="P37:S37"/>
    <mergeCell ref="H36:K36"/>
    <mergeCell ref="H37:K37"/>
  </mergeCells>
  <phoneticPr fontId="2"/>
  <printOptions horizontalCentered="1"/>
  <pageMargins left="0.59055118110236227" right="0.59055118110236227" top="0.51181102362204722" bottom="0.31496062992125984" header="0.47244094488188981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R2財務諸表注記</vt:lpstr>
      <vt:lpstr>' R2財務諸表注記'!Print_Area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user105</cp:lastModifiedBy>
  <cp:lastPrinted>2020-04-21T04:19:22Z</cp:lastPrinted>
  <dcterms:created xsi:type="dcterms:W3CDTF">2006-01-27T00:24:53Z</dcterms:created>
  <dcterms:modified xsi:type="dcterms:W3CDTF">2022-04-28T05:34:15Z</dcterms:modified>
</cp:coreProperties>
</file>